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ส.ต.ท.เจษฎา สระทองจีน\ITA\oit 68\012\"/>
    </mc:Choice>
  </mc:AlternateContent>
  <xr:revisionPtr revIDLastSave="0" documentId="13_ncr:1_{7B70F86C-8E9E-47AD-86D0-4CAE7339F1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Sheet1!$A$1:$J$30</definedName>
    <definedName name="_xlnm.Print_Titles" localSheetId="0">Sheet1!$1:$3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8" i="1"/>
  <c r="I19" i="1"/>
  <c r="I9" i="1"/>
  <c r="I10" i="1"/>
  <c r="I11" i="1"/>
  <c r="I12" i="1"/>
  <c r="I13" i="1"/>
  <c r="I14" i="1"/>
  <c r="I15" i="1"/>
  <c r="I8" i="1"/>
  <c r="G17" i="1"/>
  <c r="G20" i="1" s="1"/>
  <c r="E17" i="1"/>
  <c r="E20" i="1" s="1"/>
  <c r="I20" i="1" l="1"/>
  <c r="I17" i="1"/>
</calcChain>
</file>

<file path=xl/sharedStrings.xml><?xml version="1.0" encoding="utf-8"?>
<sst xmlns="http://schemas.openxmlformats.org/spreadsheetml/2006/main" count="57" uniqueCount="33">
  <si>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</si>
  <si>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</si>
  <si>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</si>
  <si>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</si>
  <si>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</si>
  <si>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</si>
  <si>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</si>
  <si>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</si>
  <si>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</si>
  <si>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</si>
  <si>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</si>
  <si>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</si>
  <si>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</si>
  <si>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</si>
  <si>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</si>
  <si>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</si>
  <si>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</si>
  <si>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</si>
  <si>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</si>
  <si>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</si>
  <si>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กิจกรรม</t>
  </si>
  <si>
    <t>โครงการ</t>
  </si>
  <si>
    <t>ไม่มีปัญหาอุปสรรค</t>
  </si>
  <si>
    <t>เป็นไปตามเป้าหมาย</t>
  </si>
  <si>
    <t>ร.ต.ต.</t>
  </si>
  <si>
    <t>( ณรินทร์  ปัทราช)</t>
  </si>
  <si>
    <t xml:space="preserve">รอง สว.(ป.)ฯ จนท.การเงิน </t>
  </si>
  <si>
    <t>ผู้รายงาน</t>
  </si>
  <si>
    <t>พ.ต.ท.</t>
  </si>
  <si>
    <t>ผู้ตรวจรายงาน</t>
  </si>
  <si>
    <t xml:space="preserve">        ( ณรงค์ฤทธิ์  ปานแดง )</t>
  </si>
  <si>
    <t xml:space="preserve">            สว.สภ.หนองไม้งาม</t>
  </si>
  <si>
    <t>รายงานผลการใช้จ่ายงบประมาณ 
สถานีตำรวจภูธรหนองไม้งาม
ประจำปีงบประมาณ พ.ศ. 2568 ไตรมาส 1-2  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</si>
</sst>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b/>
      <sz val="14"/>
      <color theme="1"/>
      <name val="Angsana New"/>
      <family val="1"/>
    </font>
    <font>
      <b/>
      <sz val="14"/>
      <color theme="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9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1235754</xdr:colOff>
      <xdr:row>20</xdr:row>
      <xdr:rowOff>107541</xdr:rowOff>
    </xdr:from>
    <xdr:to>
      <xdr:col>1</xdr:col>
      <xdr:colOff>1841358</xdr:colOff>
      <xdr:row>21</xdr:row>
      <xdr:rowOff>216617</xdr:rowOff>
    </xdr:to>
    <xdr:pic>
      <xdr:nvPicPr>
        <xdr:cNvPr id="2" name="รูปภาพ 8">
          <a:extLst>
            <a:ext uri="{FF2B5EF4-FFF2-40B4-BE49-F238E27FC236}">
              <a16:creationId xmlns:a16="http://schemas.microsoft.com/office/drawing/2014/main" id="{B5639F43-9927-412F-9BCC-80091F153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61" t="55510" r="49860" b="35086"/>
        <a:stretch>
          <a:fillRect/>
        </a:stretch>
      </xdr:blipFill>
      <xdr:spPr bwMode="auto">
        <a:xfrm>
          <a:off x="1681278" y="4562783"/>
          <a:ext cx="605604" cy="331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660604</xdr:colOff>
      <xdr:row>20</xdr:row>
      <xdr:rowOff>12291</xdr:rowOff>
    </xdr:from>
    <xdr:to>
      <xdr:col>7</xdr:col>
      <xdr:colOff>161310</xdr:colOff>
      <xdr:row>22</xdr:row>
      <xdr:rowOff>111841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0E388D5-18EA-4FDA-BB42-599967D01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7923" y="4467533"/>
          <a:ext cx="837278" cy="545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view="pageBreakPreview" zoomScale="124" zoomScaleNormal="120" zoomScaleSheetLayoutView="124" workbookViewId="0">
      <selection activeCell="L7" sqref="L7"/>
    </sheetView>
  </sheetViews>
  <sheetFormatPr defaultRowHeight="14.25" x14ac:dyDescent="0.2"/>
  <cols>
    <col min="1" max="1" width="5.875" customWidth="1"/>
    <col min="2" max="2" width="40.5" customWidth="1"/>
    <col min="3" max="3" width="13.75" customWidth="1"/>
    <col min="4" max="4" width="3" customWidth="1"/>
    <col min="5" max="5" width="11.75" customWidth="1"/>
    <col min="6" max="6" width="9.25" customWidth="1"/>
    <col min="7" max="7" width="8.25" customWidth="1"/>
    <col min="8" max="8" width="6.625" customWidth="1"/>
    <col min="9" max="9" width="12.375" customWidth="1"/>
    <col min="10" max="10" width="17.75" customWidth="1"/>
  </cols>
  <sheetData>
    <row r="1" spans="1:10" s="3" customFormat="1" ht="17.25" customHeight="1" x14ac:dyDescent="0.45">
      <c r="A1" s="17" t="s">
        <v>32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3" customFormat="1" ht="17.25" customHeight="1" x14ac:dyDescent="0.45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s="3" customFormat="1" ht="17.25" customHeight="1" x14ac:dyDescent="0.45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s="3" customFormat="1" ht="17.25" customHeight="1" x14ac:dyDescent="0.45">
      <c r="A4" s="23" t="s">
        <v>0</v>
      </c>
      <c r="B4" s="23" t="s">
        <v>7</v>
      </c>
      <c r="C4" s="25" t="s">
        <v>2</v>
      </c>
      <c r="D4" s="26"/>
      <c r="E4" s="25" t="s">
        <v>3</v>
      </c>
      <c r="F4" s="26"/>
      <c r="G4" s="25" t="s">
        <v>4</v>
      </c>
      <c r="H4" s="26"/>
      <c r="I4" s="22" t="s">
        <v>5</v>
      </c>
      <c r="J4" s="20" t="s">
        <v>6</v>
      </c>
    </row>
    <row r="5" spans="1:10" s="3" customFormat="1" ht="17.25" customHeight="1" x14ac:dyDescent="0.45">
      <c r="A5" s="24"/>
      <c r="B5" s="24"/>
      <c r="C5" s="27"/>
      <c r="D5" s="28"/>
      <c r="E5" s="27"/>
      <c r="F5" s="28"/>
      <c r="G5" s="27"/>
      <c r="H5" s="28"/>
      <c r="I5" s="22"/>
      <c r="J5" s="21"/>
    </row>
    <row r="6" spans="1:10" s="3" customFormat="1" ht="17.25" customHeight="1" x14ac:dyDescent="0.45">
      <c r="A6" s="4">
        <v>1</v>
      </c>
      <c r="B6" s="5" t="s">
        <v>21</v>
      </c>
      <c r="C6" s="29"/>
      <c r="D6" s="30"/>
      <c r="E6" s="11"/>
      <c r="F6" s="11"/>
      <c r="G6" s="11"/>
      <c r="H6" s="11"/>
      <c r="I6" s="5"/>
      <c r="J6" s="6"/>
    </row>
    <row r="7" spans="1:10" s="3" customFormat="1" ht="17.25" customHeight="1" x14ac:dyDescent="0.45">
      <c r="A7" s="4">
        <v>2</v>
      </c>
      <c r="B7" s="5" t="s">
        <v>20</v>
      </c>
      <c r="C7" s="11"/>
      <c r="D7" s="11"/>
      <c r="E7" s="11"/>
      <c r="F7" s="11"/>
      <c r="G7" s="11"/>
      <c r="H7" s="11"/>
      <c r="I7" s="7"/>
      <c r="J7" s="6"/>
    </row>
    <row r="8" spans="1:10" s="3" customFormat="1" ht="17.25" customHeight="1" x14ac:dyDescent="0.45">
      <c r="A8" s="4">
        <v>3</v>
      </c>
      <c r="B8" s="5" t="s">
        <v>8</v>
      </c>
      <c r="C8" s="11" t="s">
        <v>23</v>
      </c>
      <c r="D8" s="11"/>
      <c r="E8" s="16">
        <v>601440</v>
      </c>
      <c r="F8" s="16"/>
      <c r="G8" s="16">
        <v>435000</v>
      </c>
      <c r="H8" s="16"/>
      <c r="I8" s="7">
        <f>(G8*100)/E8</f>
        <v>72.326416600159618</v>
      </c>
      <c r="J8" s="1" t="s">
        <v>22</v>
      </c>
    </row>
    <row r="9" spans="1:10" s="3" customFormat="1" ht="17.25" customHeight="1" x14ac:dyDescent="0.45">
      <c r="A9" s="4">
        <v>4</v>
      </c>
      <c r="B9" s="5" t="s">
        <v>9</v>
      </c>
      <c r="C9" s="11" t="s">
        <v>23</v>
      </c>
      <c r="D9" s="11"/>
      <c r="E9" s="16">
        <v>12000</v>
      </c>
      <c r="F9" s="16"/>
      <c r="G9" s="16">
        <v>12000</v>
      </c>
      <c r="H9" s="16"/>
      <c r="I9" s="7">
        <f t="shared" ref="I9:I20" si="0">(G9*100)/E9</f>
        <v>100</v>
      </c>
      <c r="J9" s="1" t="s">
        <v>22</v>
      </c>
    </row>
    <row r="10" spans="1:10" s="3" customFormat="1" ht="17.25" customHeight="1" x14ac:dyDescent="0.45">
      <c r="A10" s="4">
        <v>5</v>
      </c>
      <c r="B10" s="5" t="s">
        <v>10</v>
      </c>
      <c r="C10" s="11" t="s">
        <v>23</v>
      </c>
      <c r="D10" s="11"/>
      <c r="E10" s="12">
        <v>14600</v>
      </c>
      <c r="F10" s="13"/>
      <c r="G10" s="12">
        <v>10600</v>
      </c>
      <c r="H10" s="13"/>
      <c r="I10" s="7">
        <f t="shared" si="0"/>
        <v>72.602739726027394</v>
      </c>
      <c r="J10" s="1" t="s">
        <v>22</v>
      </c>
    </row>
    <row r="11" spans="1:10" s="3" customFormat="1" ht="17.25" customHeight="1" x14ac:dyDescent="0.45">
      <c r="A11" s="4">
        <v>6</v>
      </c>
      <c r="B11" s="5" t="s">
        <v>11</v>
      </c>
      <c r="C11" s="11" t="s">
        <v>23</v>
      </c>
      <c r="D11" s="11"/>
      <c r="E11" s="12">
        <v>32200</v>
      </c>
      <c r="F11" s="13"/>
      <c r="G11" s="12">
        <v>21000</v>
      </c>
      <c r="H11" s="13"/>
      <c r="I11" s="7">
        <f t="shared" si="0"/>
        <v>65.217391304347828</v>
      </c>
      <c r="J11" s="1" t="s">
        <v>22</v>
      </c>
    </row>
    <row r="12" spans="1:10" s="3" customFormat="1" ht="17.25" customHeight="1" x14ac:dyDescent="0.45">
      <c r="A12" s="4">
        <v>7</v>
      </c>
      <c r="B12" s="5" t="s">
        <v>12</v>
      </c>
      <c r="C12" s="11" t="s">
        <v>23</v>
      </c>
      <c r="D12" s="11"/>
      <c r="E12" s="12">
        <v>5600</v>
      </c>
      <c r="F12" s="13"/>
      <c r="G12" s="12">
        <v>4500</v>
      </c>
      <c r="H12" s="13"/>
      <c r="I12" s="7">
        <f t="shared" si="0"/>
        <v>80.357142857142861</v>
      </c>
      <c r="J12" s="1" t="s">
        <v>22</v>
      </c>
    </row>
    <row r="13" spans="1:10" s="3" customFormat="1" ht="17.25" customHeight="1" x14ac:dyDescent="0.45">
      <c r="A13" s="8">
        <v>8</v>
      </c>
      <c r="B13" s="9" t="s">
        <v>13</v>
      </c>
      <c r="C13" s="11" t="s">
        <v>23</v>
      </c>
      <c r="D13" s="11"/>
      <c r="E13" s="14">
        <v>120000</v>
      </c>
      <c r="F13" s="15"/>
      <c r="G13" s="12">
        <v>75000</v>
      </c>
      <c r="H13" s="13"/>
      <c r="I13" s="7">
        <f t="shared" si="0"/>
        <v>62.5</v>
      </c>
      <c r="J13" s="1" t="s">
        <v>22</v>
      </c>
    </row>
    <row r="14" spans="1:10" s="3" customFormat="1" ht="17.25" customHeight="1" x14ac:dyDescent="0.45">
      <c r="A14" s="8">
        <v>9</v>
      </c>
      <c r="B14" s="9" t="s">
        <v>14</v>
      </c>
      <c r="C14" s="11" t="s">
        <v>23</v>
      </c>
      <c r="D14" s="11"/>
      <c r="E14" s="12">
        <v>784470</v>
      </c>
      <c r="F14" s="13"/>
      <c r="G14" s="12">
        <v>480000</v>
      </c>
      <c r="H14" s="13"/>
      <c r="I14" s="7">
        <f t="shared" si="0"/>
        <v>61.18780832919041</v>
      </c>
      <c r="J14" s="1" t="s">
        <v>22</v>
      </c>
    </row>
    <row r="15" spans="1:10" s="3" customFormat="1" ht="17.25" customHeight="1" x14ac:dyDescent="0.45">
      <c r="A15" s="4">
        <v>10</v>
      </c>
      <c r="B15" s="5" t="s">
        <v>15</v>
      </c>
      <c r="C15" s="11" t="s">
        <v>23</v>
      </c>
      <c r="D15" s="11"/>
      <c r="E15" s="12">
        <v>4000</v>
      </c>
      <c r="F15" s="13"/>
      <c r="G15" s="12">
        <v>3000</v>
      </c>
      <c r="H15" s="13"/>
      <c r="I15" s="7">
        <f t="shared" si="0"/>
        <v>75</v>
      </c>
      <c r="J15" s="1" t="s">
        <v>22</v>
      </c>
    </row>
    <row r="16" spans="1:10" s="3" customFormat="1" ht="17.25" customHeight="1" x14ac:dyDescent="0.45">
      <c r="A16" s="4">
        <v>11</v>
      </c>
      <c r="B16" s="5" t="s">
        <v>16</v>
      </c>
      <c r="C16" s="11" t="s">
        <v>23</v>
      </c>
      <c r="D16" s="11"/>
      <c r="E16" s="12">
        <v>8200</v>
      </c>
      <c r="F16" s="13"/>
      <c r="G16" s="12">
        <v>5000</v>
      </c>
      <c r="H16" s="13"/>
      <c r="I16" s="7">
        <f>(G16*100)/E16</f>
        <v>60.975609756097562</v>
      </c>
      <c r="J16" s="1" t="s">
        <v>22</v>
      </c>
    </row>
    <row r="17" spans="1:10" s="3" customFormat="1" ht="17.25" customHeight="1" x14ac:dyDescent="0.45">
      <c r="A17" s="4">
        <v>12</v>
      </c>
      <c r="B17" s="5" t="s">
        <v>17</v>
      </c>
      <c r="C17" s="11" t="s">
        <v>23</v>
      </c>
      <c r="D17" s="11"/>
      <c r="E17" s="16">
        <f>SUM(E8:E16)</f>
        <v>1582510</v>
      </c>
      <c r="F17" s="16"/>
      <c r="G17" s="16">
        <f>SUM(G8:G16)</f>
        <v>1046100</v>
      </c>
      <c r="H17" s="16"/>
      <c r="I17" s="7">
        <f t="shared" si="0"/>
        <v>66.103847685006727</v>
      </c>
      <c r="J17" s="1" t="s">
        <v>22</v>
      </c>
    </row>
    <row r="18" spans="1:10" s="3" customFormat="1" ht="17.25" customHeight="1" x14ac:dyDescent="0.45">
      <c r="A18" s="4">
        <v>13</v>
      </c>
      <c r="B18" s="5" t="s">
        <v>18</v>
      </c>
      <c r="C18" s="11" t="s">
        <v>23</v>
      </c>
      <c r="D18" s="11"/>
      <c r="E18" s="12">
        <v>41400</v>
      </c>
      <c r="F18" s="13"/>
      <c r="G18" s="12">
        <v>41400</v>
      </c>
      <c r="H18" s="13"/>
      <c r="I18" s="7">
        <f t="shared" si="0"/>
        <v>100</v>
      </c>
      <c r="J18" s="1" t="s">
        <v>22</v>
      </c>
    </row>
    <row r="19" spans="1:10" s="3" customFormat="1" ht="17.25" customHeight="1" x14ac:dyDescent="0.45">
      <c r="A19" s="4">
        <v>14</v>
      </c>
      <c r="B19" s="5" t="s">
        <v>19</v>
      </c>
      <c r="C19" s="11" t="s">
        <v>23</v>
      </c>
      <c r="D19" s="11"/>
      <c r="E19" s="12">
        <v>51800</v>
      </c>
      <c r="F19" s="13"/>
      <c r="G19" s="12">
        <v>35800</v>
      </c>
      <c r="H19" s="13"/>
      <c r="I19" s="7">
        <f t="shared" si="0"/>
        <v>69.111969111969117</v>
      </c>
      <c r="J19" s="1" t="s">
        <v>22</v>
      </c>
    </row>
    <row r="20" spans="1:10" s="3" customFormat="1" ht="17.25" customHeight="1" x14ac:dyDescent="0.45">
      <c r="A20" s="2" t="s">
        <v>1</v>
      </c>
      <c r="B20" s="5"/>
      <c r="C20" s="11" t="s">
        <v>23</v>
      </c>
      <c r="D20" s="11"/>
      <c r="E20" s="12">
        <f>SUM(E17+E18+E19)</f>
        <v>1675710</v>
      </c>
      <c r="F20" s="13"/>
      <c r="G20" s="12">
        <f>SUM(G17:G19)</f>
        <v>1123300</v>
      </c>
      <c r="H20" s="13"/>
      <c r="I20" s="7">
        <f t="shared" si="0"/>
        <v>67.034272039911443</v>
      </c>
      <c r="J20" s="1" t="s">
        <v>22</v>
      </c>
    </row>
    <row r="21" spans="1:10" s="3" customFormat="1" ht="17.25" customHeight="1" x14ac:dyDescent="0.45"/>
    <row r="22" spans="1:10" s="3" customFormat="1" ht="17.25" customHeight="1" x14ac:dyDescent="0.45">
      <c r="B22" s="3" t="s">
        <v>24</v>
      </c>
      <c r="C22" s="3" t="s">
        <v>27</v>
      </c>
      <c r="F22" s="3" t="s">
        <v>28</v>
      </c>
      <c r="I22" s="3" t="s">
        <v>29</v>
      </c>
    </row>
    <row r="23" spans="1:10" ht="21" customHeight="1" x14ac:dyDescent="0.45">
      <c r="B23" s="10" t="s">
        <v>25</v>
      </c>
      <c r="F23" t="s">
        <v>30</v>
      </c>
    </row>
    <row r="24" spans="1:10" ht="21" x14ac:dyDescent="0.45">
      <c r="B24" s="10" t="s">
        <v>26</v>
      </c>
      <c r="F24" t="s">
        <v>31</v>
      </c>
    </row>
    <row r="30" spans="1:10" ht="14.25" customHeight="1" x14ac:dyDescent="0.2"/>
    <row r="31" spans="1:10" ht="14.25" customHeight="1" x14ac:dyDescent="0.2"/>
    <row r="32" spans="1:10" ht="14.25" customHeight="1" x14ac:dyDescent="0.2"/>
  </sheetData>
  <mergeCells count="53">
    <mergeCell ref="A1:J3"/>
    <mergeCell ref="E6:F6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G7:H7"/>
    <mergeCell ref="G8:H8"/>
    <mergeCell ref="G9:H9"/>
    <mergeCell ref="G17:H17"/>
    <mergeCell ref="C7:D7"/>
    <mergeCell ref="C8:D8"/>
    <mergeCell ref="C9:D9"/>
    <mergeCell ref="C17:D17"/>
    <mergeCell ref="E17:F17"/>
    <mergeCell ref="E7:F7"/>
    <mergeCell ref="E8:F8"/>
    <mergeCell ref="E9:F9"/>
    <mergeCell ref="C16:D16"/>
    <mergeCell ref="E16:F16"/>
    <mergeCell ref="G16:H16"/>
    <mergeCell ref="C10:D10"/>
    <mergeCell ref="C11:D11"/>
    <mergeCell ref="C12:D12"/>
    <mergeCell ref="C13:D13"/>
    <mergeCell ref="C15:D15"/>
    <mergeCell ref="C14:D14"/>
    <mergeCell ref="E10:F10"/>
    <mergeCell ref="E11:F11"/>
    <mergeCell ref="G10:H10"/>
    <mergeCell ref="G11:H11"/>
    <mergeCell ref="G12:H12"/>
    <mergeCell ref="G13:H13"/>
    <mergeCell ref="G14:H14"/>
    <mergeCell ref="G15:H15"/>
    <mergeCell ref="E12:F12"/>
    <mergeCell ref="E13:F13"/>
    <mergeCell ref="E14:F14"/>
    <mergeCell ref="E15:F15"/>
    <mergeCell ref="C18:D18"/>
    <mergeCell ref="C20:D20"/>
    <mergeCell ref="E18:F18"/>
    <mergeCell ref="E20:F20"/>
    <mergeCell ref="G18:H18"/>
    <mergeCell ref="G20:H20"/>
    <mergeCell ref="E19:F19"/>
    <mergeCell ref="G19:H19"/>
    <mergeCell ref="C19:D19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2025-04-29T03:12:31Z</cp:lastPrinted>
  <dcterms:created xsi:type="dcterms:W3CDTF">2024-01-10T07:59:11Z</dcterms:created>
  <dcterms:modified xsi:type="dcterms:W3CDTF">2025-06-30T05:27:38Z</dcterms:modified>
</cp:coreProperties>
</file>